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170" activeTab="0"/>
  </bookViews>
  <sheets>
    <sheet name="Лист3" sheetId="1" r:id="rId1"/>
  </sheets>
  <definedNames>
    <definedName name="_xlnm.Print_Area" localSheetId="0">'Лист3'!$A$1:$G$127</definedName>
  </definedNames>
  <calcPr fullCalcOnLoad="1"/>
</workbook>
</file>

<file path=xl/sharedStrings.xml><?xml version="1.0" encoding="utf-8"?>
<sst xmlns="http://schemas.openxmlformats.org/spreadsheetml/2006/main" count="356" uniqueCount="132">
  <si>
    <t>Наименование</t>
  </si>
  <si>
    <t>Целевая статья</t>
  </si>
  <si>
    <t>Вид расхода</t>
  </si>
  <si>
    <t>Сумма тыс.руб.</t>
  </si>
  <si>
    <t>000</t>
  </si>
  <si>
    <t>500</t>
  </si>
  <si>
    <t>Уличное освещение</t>
  </si>
  <si>
    <t xml:space="preserve">Биртяевской сельской Думы </t>
  </si>
  <si>
    <t>100</t>
  </si>
  <si>
    <t>Участие в ассоциации "Совет муниципальных образований Кировской области"</t>
  </si>
  <si>
    <t>800</t>
  </si>
  <si>
    <t>300</t>
  </si>
  <si>
    <t>Резервные фонды местных администраций</t>
  </si>
  <si>
    <t>200</t>
  </si>
  <si>
    <t>РАСПРЕДЕЛЕНИЕ</t>
  </si>
  <si>
    <t xml:space="preserve">бюджетных ассигнований по целевым статьям (Муниципальным программам </t>
  </si>
  <si>
    <t>Биртяевского сельского поселения и непрограммным направлениям деятельности),</t>
  </si>
  <si>
    <t>ВСЕГО РАСХОДОВ</t>
  </si>
  <si>
    <t>Содержание главы сельского поселения</t>
  </si>
  <si>
    <t>Капитальный и текущий ремонт муниципального жилья</t>
  </si>
  <si>
    <t>Мероприятия в области обеспечения пожарной безопасности</t>
  </si>
  <si>
    <t>0100001010</t>
  </si>
  <si>
    <t>0100001020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</si>
  <si>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</si>
  <si>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</si>
  <si>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Иные бюджетные ассигнования</t>
  </si>
  <si>
    <t>Содержание администрации сельского поселения</t>
  </si>
  <si>
    <t>Содержание технического персонала сельского поселения</t>
  </si>
  <si>
    <t>0200002020</t>
  </si>
  <si>
    <t>010000101В</t>
  </si>
  <si>
    <t>010000102В</t>
  </si>
  <si>
    <t>010000103В</t>
  </si>
  <si>
    <t>0100001030</t>
  </si>
  <si>
    <t>0100001040</t>
  </si>
  <si>
    <t>0100001050</t>
  </si>
  <si>
    <t>0100001060</t>
  </si>
  <si>
    <t>01Я0051180</t>
  </si>
  <si>
    <t>0100003010</t>
  </si>
  <si>
    <t>0100003020</t>
  </si>
  <si>
    <t>0100003040</t>
  </si>
  <si>
    <t>0100003080</t>
  </si>
  <si>
    <t>0100003090</t>
  </si>
  <si>
    <t>020000201В</t>
  </si>
  <si>
    <t>020000202В</t>
  </si>
  <si>
    <t>Содержание и ремонт автомобильных дорог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</si>
  <si>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</si>
  <si>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</si>
  <si>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Дворцы, дома и другие учреждения культуры</t>
  </si>
  <si>
    <t>Библиотека</t>
  </si>
  <si>
    <t>Расходы на содержание библиотеки сельского поселения, за исключением расходов на выплату заработной платы с начислениями и коммунальных услуг</t>
  </si>
  <si>
    <t>Прочие мероприятия по благоустройству</t>
  </si>
  <si>
    <t>0100003050</t>
  </si>
  <si>
    <t>Закупка товаров, работ и услуг для государственных (муниципальных) нужд</t>
  </si>
  <si>
    <t>020000201А</t>
  </si>
  <si>
    <t>Расходы на выплату заработной платы с начислениями за счет средств областного бюджета</t>
  </si>
  <si>
    <t>020000202А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</si>
  <si>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</si>
  <si>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</si>
  <si>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</si>
  <si>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400</t>
  </si>
  <si>
    <t>Закупка товаров, работ и услуг для гос.(муниципальных) нужд</t>
  </si>
  <si>
    <t>Инвестиционные программы и проекты развития общественной инфраструктуры муниципальных образований Кировской области</t>
  </si>
  <si>
    <t>Расходы на содержание главы администрации сельского поселения,  на выплату заработной платы с начислениями и коммунальных услуг</t>
  </si>
  <si>
    <t>Расходы на содержание дворцов, домов и других учреждений культуры сельского поселения, на выплату заработной платы с начислениями и коммунальных услуг за счёт средств местного бюджета</t>
  </si>
  <si>
    <t>Расходы на содержание администрации сельского поселения,  на выплату заработной платы с начислениями и коммунальных услуг за счёт местного бюджета</t>
  </si>
  <si>
    <t>Жилищно-коммунальное хозяйство</t>
  </si>
  <si>
    <t>0100001070</t>
  </si>
  <si>
    <t>0</t>
  </si>
  <si>
    <t>Иные межбюджетные трансферты</t>
  </si>
  <si>
    <t>0100013032</t>
  </si>
  <si>
    <t>22,00</t>
  </si>
  <si>
    <t>Расходы на содержание главы администрации сельского поселения</t>
  </si>
  <si>
    <t>Расходы на содержание администрации сельского поселения</t>
  </si>
  <si>
    <t>Другие общегосударственные расходы,связанные с содержанием технического пнрсонала и объектов(имущества)находящихся в казне сельского поселения</t>
  </si>
  <si>
    <t>0100015170</t>
  </si>
  <si>
    <t>Расходы на содержание казённого учреждения культуры сельского поселения(Дом культуры)</t>
  </si>
  <si>
    <t>Расходы на содержание казённого учреждения культуры сельского поселения (библиотека)</t>
  </si>
  <si>
    <t>01000S5172</t>
  </si>
  <si>
    <t>01000S5173</t>
  </si>
  <si>
    <t>01000S5175</t>
  </si>
  <si>
    <t>Инвестиционные программы и проекты развития общественной инфраструктуры муниципальных образований в Кировской области за счёт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</si>
  <si>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счёт средств юридических лиц и спонсоров</t>
  </si>
  <si>
    <t>Инвестиционные программы и проекты развития общественной инфраструктуры муниципальных образований в Кировской области за счёт средств местного бюджета</t>
  </si>
  <si>
    <t>Мероприятия в области стороительства , архитектуры и градостроительства</t>
  </si>
  <si>
    <t>0200058000</t>
  </si>
  <si>
    <t>Целевые федеральные межбюджетные трансферты прошлых лет</t>
  </si>
  <si>
    <t>0200002010</t>
  </si>
  <si>
    <t>Реконструкция, капитальный ремонт зданий, капитальный ремонт наружных сетей, благоустройство территории муниципальных учреждений культуры, приобретение оборудования</t>
  </si>
  <si>
    <t>Капитальные вложения в объекты государственной (муниципальной ) собственности</t>
  </si>
  <si>
    <t>0200017310</t>
  </si>
  <si>
    <t>0100010060</t>
  </si>
  <si>
    <t>Организация содействия первичным ветеранским организациям, проведение социально-значимых мероприятий</t>
  </si>
  <si>
    <t>Расходы на выполнение кадастровых работ по постановке на кадастровый учет объектов ЖКХ на территории сельских поселений Котельничского района Кировской области</t>
  </si>
  <si>
    <t>0100008050</t>
  </si>
  <si>
    <t>Проведение работ (оказание услуг) по приведению докукментов территориального  планирования и градостроительного зонирования в соответствии с требованиями законодательства Российской Федерации и градостроительной деятельности ,в части расходов по описанию территориальных зон сельских поселений</t>
  </si>
  <si>
    <t>Расходы по межеванию земельных участков под многоквартирными домами, которые попадают под федеральную программу "Формирование комфортной городской среды" в 2021 году на территории п.Ленинская Искра Котельничского района Кировской области</t>
  </si>
  <si>
    <t>0100003120</t>
  </si>
  <si>
    <t xml:space="preserve">Расходы администрации по оплате исполнительных листов и решению судов, связанных с содержанием объектов (имущества) находящихся в казне </t>
  </si>
  <si>
    <t>0100001100</t>
  </si>
  <si>
    <t>Профилактика правонарушений и преступлений в Котельничском муниципальном районе</t>
  </si>
  <si>
    <t>0100010130</t>
  </si>
  <si>
    <t>Расходы казенного учреждения по оплате исполнительных листов и решению судов</t>
  </si>
  <si>
    <t>0200002011</t>
  </si>
  <si>
    <t>Мероприятия в области коммунального хозяйства</t>
  </si>
  <si>
    <t>0100003130</t>
  </si>
  <si>
    <t>Выполнение работ, оказание услуг в рамках реконструкции зданий, капитального ремонта наружных сетей и благоустройства территории МКУК "Искровский сельский Дом культуры" Котельничского района Кировской области в целях реализации распоряжения Президента Российской Федерации от 28.12.2017 №462-рп</t>
  </si>
  <si>
    <t>0200002140</t>
  </si>
  <si>
    <t>Расходы администрации сельского поселения по оплате исполнительных листов</t>
  </si>
  <si>
    <t>0100002011</t>
  </si>
  <si>
    <t>Проведение выборов в представительные органы власти муниципального образования</t>
  </si>
  <si>
    <t>0100001090</t>
  </si>
  <si>
    <t>Реализация программ формирования современной городской среды</t>
  </si>
  <si>
    <t>010F255550</t>
  </si>
  <si>
    <t>Создание модельных муниципальных библиотек</t>
  </si>
  <si>
    <t>020А154540</t>
  </si>
  <si>
    <t>0100010260</t>
  </si>
  <si>
    <t>Погашение задолженности (задолженности прошлых лет) по коммунальным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</si>
  <si>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Обновление книжных фондов муниципальных библиотек</t>
  </si>
  <si>
    <t>0200002190</t>
  </si>
  <si>
    <t>Приложение № 5 к решению</t>
  </si>
  <si>
    <t>"О  бюджете муниципального образования</t>
  </si>
  <si>
    <t xml:space="preserve">Биртяевское сельское поселение на </t>
  </si>
  <si>
    <t>2023 год и плановый период 2024 и 2025 гг."</t>
  </si>
  <si>
    <t>группам видов расходов классификации расходов бюджета на 2023 год</t>
  </si>
  <si>
    <t>282,3</t>
  </si>
  <si>
    <t>Организация деятельности народных дружин</t>
  </si>
  <si>
    <t>01000S5160</t>
  </si>
  <si>
    <t>0100015160</t>
  </si>
  <si>
    <t>76,5</t>
  </si>
  <si>
    <t>020000201Б</t>
  </si>
  <si>
    <t>Расходы на выплату заработной платы с начислениями и уплату налога на имущество организаций за счет средств местного бюджета</t>
  </si>
  <si>
    <t>Расходы на выплату заработной платы с начислениями и уплату налога на имущество организаций за счет средств областного бюджета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</si>
</sst>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3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30" borderId="10" xfId="0" applyNumberFormat="1" applyFont="1" applyFill="1" applyBorder="1" applyAlignment="1">
      <alignment horizontal="center" shrinkToFit="1"/>
    </xf>
    <xf numFmtId="49" fontId="3" fillId="30" borderId="10" xfId="53" applyNumberFormat="1" applyFont="1" applyFill="1" applyBorder="1" applyAlignment="1">
      <alignment horizontal="center" shrinkToFit="1"/>
      <protection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3" fillId="30" borderId="11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left" vertical="top" wrapText="1"/>
    </xf>
    <xf numFmtId="0" fontId="3" fillId="30" borderId="13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30" borderId="11" xfId="0" applyFont="1" applyFill="1" applyBorder="1" applyAlignment="1">
      <alignment horizontal="left" vertical="top" wrapText="1"/>
    </xf>
    <xf numFmtId="0" fontId="1" fillId="30" borderId="12" xfId="0" applyFont="1" applyFill="1" applyBorder="1" applyAlignment="1">
      <alignment horizontal="left" vertical="top" wrapText="1"/>
    </xf>
    <xf numFmtId="0" fontId="1" fillId="30" borderId="13" xfId="0" applyFont="1" applyFill="1" applyBorder="1" applyAlignment="1">
      <alignment horizontal="left" vertical="top" wrapText="1"/>
    </xf>
    <xf numFmtId="0" fontId="3" fillId="30" borderId="11" xfId="53" applyFont="1" applyFill="1" applyBorder="1" applyAlignment="1">
      <alignment horizontal="left" vertical="top" wrapText="1"/>
      <protection/>
    </xf>
    <xf numFmtId="0" fontId="3" fillId="30" borderId="12" xfId="53" applyFont="1" applyFill="1" applyBorder="1" applyAlignment="1">
      <alignment horizontal="left" vertical="top" wrapText="1"/>
      <protection/>
    </xf>
    <xf numFmtId="0" fontId="3" fillId="30" borderId="13" xfId="53" applyFont="1" applyFill="1" applyBorder="1" applyAlignment="1">
      <alignment horizontal="left" vertical="top" wrapText="1"/>
      <protection/>
    </xf>
    <xf numFmtId="0" fontId="23" fillId="0" borderId="11" xfId="0" applyFont="1" applyBorder="1" applyAlignment="1">
      <alignment horizontal="left" vertical="justify" wrapText="1"/>
    </xf>
    <xf numFmtId="0" fontId="23" fillId="0" borderId="12" xfId="0" applyFont="1" applyBorder="1" applyAlignment="1">
      <alignment horizontal="left" vertical="justify" wrapText="1"/>
    </xf>
    <xf numFmtId="0" fontId="23" fillId="0" borderId="13" xfId="0" applyFont="1" applyBorder="1" applyAlignment="1">
      <alignment horizontal="left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173" fontId="1" fillId="0" borderId="10" xfId="0" applyNumberFormat="1" applyFont="1" applyBorder="1" applyAlignment="1">
      <alignment horizontal="center" vertical="justify" wrapText="1"/>
    </xf>
    <xf numFmtId="49" fontId="42" fillId="0" borderId="10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3" fillId="30" borderId="11" xfId="53" applyFont="1" applyFill="1" applyBorder="1" applyAlignment="1">
      <alignment horizontal="left" vertical="top" wrapText="1"/>
      <protection/>
    </xf>
    <xf numFmtId="0" fontId="43" fillId="30" borderId="12" xfId="53" applyFont="1" applyFill="1" applyBorder="1" applyAlignment="1">
      <alignment horizontal="left" vertical="top" wrapText="1"/>
      <protection/>
    </xf>
    <xf numFmtId="0" fontId="43" fillId="30" borderId="13" xfId="53" applyFont="1" applyFill="1" applyBorder="1" applyAlignment="1">
      <alignment horizontal="left" vertical="top" wrapText="1"/>
      <protection/>
    </xf>
    <xf numFmtId="49" fontId="42" fillId="30" borderId="10" xfId="0" applyNumberFormat="1" applyFont="1" applyFill="1" applyBorder="1" applyAlignment="1">
      <alignment horizontal="center" shrinkToFit="1"/>
    </xf>
    <xf numFmtId="0" fontId="42" fillId="0" borderId="11" xfId="0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30" borderId="11" xfId="0" applyFont="1" applyFill="1" applyBorder="1" applyAlignment="1">
      <alignment horizontal="left" vertical="top" wrapText="1"/>
    </xf>
    <xf numFmtId="0" fontId="42" fillId="30" borderId="12" xfId="0" applyFont="1" applyFill="1" applyBorder="1" applyAlignment="1">
      <alignment horizontal="left" vertical="top" wrapText="1"/>
    </xf>
    <xf numFmtId="0" fontId="42" fillId="30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zoomScalePageLayoutView="0" workbookViewId="0" topLeftCell="A62">
      <selection activeCell="A85" sqref="A85:D85"/>
    </sheetView>
  </sheetViews>
  <sheetFormatPr defaultColWidth="9.00390625" defaultRowHeight="12.75"/>
  <cols>
    <col min="4" max="4" width="24.75390625" style="0" customWidth="1"/>
    <col min="5" max="5" width="12.25390625" style="0" customWidth="1"/>
    <col min="6" max="6" width="11.75390625" style="0" customWidth="1"/>
    <col min="7" max="7" width="21.00390625" style="0" customWidth="1"/>
  </cols>
  <sheetData>
    <row r="1" spans="5:7" ht="12.75">
      <c r="E1" s="11" t="s">
        <v>119</v>
      </c>
      <c r="F1" s="11"/>
      <c r="G1" s="8"/>
    </row>
    <row r="2" spans="5:7" ht="12.75">
      <c r="E2" s="11" t="s">
        <v>7</v>
      </c>
      <c r="F2" s="11"/>
      <c r="G2" s="8"/>
    </row>
    <row r="3" spans="5:7" ht="12.75">
      <c r="E3" s="11" t="s">
        <v>120</v>
      </c>
      <c r="F3" s="11"/>
      <c r="G3" s="8"/>
    </row>
    <row r="4" spans="5:7" ht="12.75">
      <c r="E4" s="11" t="s">
        <v>121</v>
      </c>
      <c r="F4" s="11"/>
      <c r="G4" s="2"/>
    </row>
    <row r="5" spans="5:7" ht="12.75">
      <c r="E5" s="11" t="s">
        <v>122</v>
      </c>
      <c r="F5" s="11"/>
      <c r="G5" s="2"/>
    </row>
    <row r="6" spans="5:7" ht="12.75">
      <c r="E6" s="9"/>
      <c r="F6" s="9"/>
      <c r="G6" s="2"/>
    </row>
    <row r="7" spans="5:7" ht="12.75">
      <c r="E7" s="9"/>
      <c r="F7" s="9"/>
      <c r="G7" s="2"/>
    </row>
    <row r="8" spans="5:7" ht="12.75">
      <c r="E8" s="3"/>
      <c r="F8" s="3"/>
      <c r="G8" s="2"/>
    </row>
    <row r="9" spans="3:7" ht="12.75">
      <c r="C9" s="32" t="s">
        <v>14</v>
      </c>
      <c r="D9" s="32"/>
      <c r="E9" s="32"/>
      <c r="F9" s="32"/>
      <c r="G9" s="2"/>
    </row>
    <row r="10" spans="1:7" ht="15" customHeight="1">
      <c r="A10" s="32" t="s">
        <v>15</v>
      </c>
      <c r="B10" s="32"/>
      <c r="C10" s="32"/>
      <c r="D10" s="32"/>
      <c r="E10" s="32"/>
      <c r="F10" s="32"/>
      <c r="G10" s="32"/>
    </row>
    <row r="11" spans="1:7" ht="12.75">
      <c r="A11" s="32" t="s">
        <v>16</v>
      </c>
      <c r="B11" s="32"/>
      <c r="C11" s="32"/>
      <c r="D11" s="32"/>
      <c r="E11" s="32"/>
      <c r="F11" s="32"/>
      <c r="G11" s="32"/>
    </row>
    <row r="12" spans="1:7" ht="13.5" customHeight="1">
      <c r="A12" s="32" t="s">
        <v>123</v>
      </c>
      <c r="B12" s="32"/>
      <c r="C12" s="32"/>
      <c r="D12" s="32"/>
      <c r="E12" s="32"/>
      <c r="F12" s="32"/>
      <c r="G12" s="32"/>
    </row>
    <row r="13" spans="5:7" ht="12.75">
      <c r="E13" s="3"/>
      <c r="F13" s="3"/>
      <c r="G13" s="2"/>
    </row>
    <row r="14" spans="1:7" ht="45" customHeight="1">
      <c r="A14" s="33" t="s">
        <v>0</v>
      </c>
      <c r="B14" s="33"/>
      <c r="C14" s="33"/>
      <c r="D14" s="33"/>
      <c r="E14" s="5" t="s">
        <v>1</v>
      </c>
      <c r="F14" s="5" t="s">
        <v>2</v>
      </c>
      <c r="G14" s="4" t="s">
        <v>3</v>
      </c>
    </row>
    <row r="15" spans="1:7" ht="14.25">
      <c r="A15" s="40" t="s">
        <v>17</v>
      </c>
      <c r="B15" s="41"/>
      <c r="C15" s="41"/>
      <c r="D15" s="42"/>
      <c r="E15" s="43"/>
      <c r="F15" s="43"/>
      <c r="G15" s="44">
        <f>G16+G21+G29+G35+G37+G39+G41+G59+G61+G72+G77+G79+G83+G85+G89+G93+G95+G110+G126+G51+G120+G53+G55+G57</f>
        <v>15918.426</v>
      </c>
    </row>
    <row r="16" spans="1:7" ht="18" customHeight="1">
      <c r="A16" s="55" t="s">
        <v>18</v>
      </c>
      <c r="B16" s="56"/>
      <c r="C16" s="56"/>
      <c r="D16" s="57"/>
      <c r="E16" s="45" t="s">
        <v>21</v>
      </c>
      <c r="F16" s="45" t="s">
        <v>4</v>
      </c>
      <c r="G16" s="46">
        <f>G17</f>
        <v>720.322</v>
      </c>
    </row>
    <row r="17" spans="1:7" ht="30" customHeight="1">
      <c r="A17" s="26" t="s">
        <v>71</v>
      </c>
      <c r="B17" s="30"/>
      <c r="C17" s="30"/>
      <c r="D17" s="31"/>
      <c r="E17" s="6" t="s">
        <v>29</v>
      </c>
      <c r="F17" s="6" t="s">
        <v>4</v>
      </c>
      <c r="G17" s="7">
        <f>G18</f>
        <v>720.322</v>
      </c>
    </row>
    <row r="18" spans="1:7" ht="64.5" customHeight="1">
      <c r="A18" s="26" t="s">
        <v>23</v>
      </c>
      <c r="B18" s="30"/>
      <c r="C18" s="30"/>
      <c r="D18" s="31"/>
      <c r="E18" s="6" t="s">
        <v>29</v>
      </c>
      <c r="F18" s="6" t="s">
        <v>8</v>
      </c>
      <c r="G18" s="1">
        <v>720.322</v>
      </c>
    </row>
    <row r="19" spans="1:7" ht="56.25" customHeight="1" hidden="1">
      <c r="A19" s="26" t="s">
        <v>62</v>
      </c>
      <c r="B19" s="30"/>
      <c r="C19" s="30"/>
      <c r="D19" s="31"/>
      <c r="E19" s="6" t="s">
        <v>29</v>
      </c>
      <c r="F19" s="6" t="s">
        <v>4</v>
      </c>
      <c r="G19" s="1">
        <v>0</v>
      </c>
    </row>
    <row r="20" spans="1:7" ht="66.75" customHeight="1" hidden="1">
      <c r="A20" s="26" t="s">
        <v>23</v>
      </c>
      <c r="B20" s="30"/>
      <c r="C20" s="30"/>
      <c r="D20" s="31"/>
      <c r="E20" s="6" t="s">
        <v>29</v>
      </c>
      <c r="F20" s="6" t="s">
        <v>8</v>
      </c>
      <c r="G20" s="1">
        <v>0</v>
      </c>
    </row>
    <row r="21" spans="1:7" ht="18" customHeight="1">
      <c r="A21" s="54" t="s">
        <v>26</v>
      </c>
      <c r="B21" s="48"/>
      <c r="C21" s="48"/>
      <c r="D21" s="49"/>
      <c r="E21" s="45" t="s">
        <v>22</v>
      </c>
      <c r="F21" s="45" t="s">
        <v>4</v>
      </c>
      <c r="G21" s="45">
        <f>G22</f>
        <v>2034.688</v>
      </c>
    </row>
    <row r="22" spans="1:7" ht="39" customHeight="1">
      <c r="A22" s="26" t="s">
        <v>72</v>
      </c>
      <c r="B22" s="30"/>
      <c r="C22" s="30"/>
      <c r="D22" s="31"/>
      <c r="E22" s="6" t="s">
        <v>30</v>
      </c>
      <c r="F22" s="6" t="s">
        <v>4</v>
      </c>
      <c r="G22" s="19">
        <f>G23+G27</f>
        <v>2034.688</v>
      </c>
    </row>
    <row r="23" spans="1:7" ht="66.75" customHeight="1">
      <c r="A23" s="26" t="s">
        <v>23</v>
      </c>
      <c r="B23" s="30"/>
      <c r="C23" s="30"/>
      <c r="D23" s="31"/>
      <c r="E23" s="6" t="s">
        <v>30</v>
      </c>
      <c r="F23" s="6" t="s">
        <v>8</v>
      </c>
      <c r="G23" s="17">
        <v>1707.588</v>
      </c>
    </row>
    <row r="24" spans="1:7" ht="33" customHeight="1" hidden="1">
      <c r="A24" s="26" t="s">
        <v>52</v>
      </c>
      <c r="B24" s="30"/>
      <c r="C24" s="30"/>
      <c r="D24" s="31"/>
      <c r="E24" s="6" t="s">
        <v>30</v>
      </c>
      <c r="F24" s="6" t="s">
        <v>13</v>
      </c>
      <c r="G24" s="1">
        <v>0</v>
      </c>
    </row>
    <row r="25" spans="1:7" ht="54.75" customHeight="1" hidden="1">
      <c r="A25" s="26" t="s">
        <v>64</v>
      </c>
      <c r="B25" s="30"/>
      <c r="C25" s="30"/>
      <c r="D25" s="31"/>
      <c r="E25" s="6" t="s">
        <v>30</v>
      </c>
      <c r="F25" s="6" t="s">
        <v>4</v>
      </c>
      <c r="G25" s="1">
        <v>257.6</v>
      </c>
    </row>
    <row r="26" spans="1:7" ht="0" customHeight="1" hidden="1">
      <c r="A26" s="26" t="s">
        <v>23</v>
      </c>
      <c r="B26" s="30"/>
      <c r="C26" s="30"/>
      <c r="D26" s="31"/>
      <c r="E26" s="6" t="s">
        <v>30</v>
      </c>
      <c r="F26" s="6" t="s">
        <v>8</v>
      </c>
      <c r="G26" s="1">
        <v>0</v>
      </c>
    </row>
    <row r="27" spans="1:7" ht="27" customHeight="1">
      <c r="A27" s="26" t="s">
        <v>52</v>
      </c>
      <c r="B27" s="30"/>
      <c r="C27" s="30"/>
      <c r="D27" s="31"/>
      <c r="E27" s="6" t="s">
        <v>30</v>
      </c>
      <c r="F27" s="6" t="s">
        <v>13</v>
      </c>
      <c r="G27" s="19">
        <v>327.1</v>
      </c>
    </row>
    <row r="28" spans="1:7" ht="22.5" customHeight="1" hidden="1">
      <c r="A28" s="26" t="s">
        <v>25</v>
      </c>
      <c r="B28" s="30"/>
      <c r="C28" s="30"/>
      <c r="D28" s="31"/>
      <c r="E28" s="6" t="s">
        <v>30</v>
      </c>
      <c r="F28" s="6" t="s">
        <v>10</v>
      </c>
      <c r="G28" s="1">
        <v>0</v>
      </c>
    </row>
    <row r="29" spans="1:7" ht="24" customHeight="1">
      <c r="A29" s="54" t="s">
        <v>27</v>
      </c>
      <c r="B29" s="48"/>
      <c r="C29" s="48"/>
      <c r="D29" s="49"/>
      <c r="E29" s="45" t="s">
        <v>32</v>
      </c>
      <c r="F29" s="45" t="s">
        <v>4</v>
      </c>
      <c r="G29" s="47">
        <f>G30</f>
        <v>329.565</v>
      </c>
    </row>
    <row r="30" spans="1:7" ht="51.75" customHeight="1">
      <c r="A30" s="26" t="s">
        <v>73</v>
      </c>
      <c r="B30" s="30"/>
      <c r="C30" s="30"/>
      <c r="D30" s="31"/>
      <c r="E30" s="6" t="s">
        <v>31</v>
      </c>
      <c r="F30" s="6" t="s">
        <v>4</v>
      </c>
      <c r="G30" s="1">
        <f>G31+G33+G34</f>
        <v>329.565</v>
      </c>
    </row>
    <row r="31" spans="1:7" ht="76.5" customHeight="1">
      <c r="A31" s="26" t="s">
        <v>23</v>
      </c>
      <c r="B31" s="30"/>
      <c r="C31" s="30"/>
      <c r="D31" s="31"/>
      <c r="E31" s="6" t="s">
        <v>31</v>
      </c>
      <c r="F31" s="6" t="s">
        <v>8</v>
      </c>
      <c r="G31" s="1">
        <v>259.99</v>
      </c>
    </row>
    <row r="32" spans="1:7" ht="26.25" customHeight="1" hidden="1">
      <c r="A32" s="26" t="s">
        <v>24</v>
      </c>
      <c r="B32" s="30"/>
      <c r="C32" s="30"/>
      <c r="D32" s="31"/>
      <c r="E32" s="6" t="s">
        <v>31</v>
      </c>
      <c r="F32" s="6" t="s">
        <v>4</v>
      </c>
      <c r="G32" s="1">
        <v>0</v>
      </c>
    </row>
    <row r="33" spans="1:7" ht="27" customHeight="1">
      <c r="A33" s="26" t="s">
        <v>52</v>
      </c>
      <c r="B33" s="30"/>
      <c r="C33" s="30"/>
      <c r="D33" s="31"/>
      <c r="E33" s="6" t="s">
        <v>31</v>
      </c>
      <c r="F33" s="6" t="s">
        <v>13</v>
      </c>
      <c r="G33" s="1">
        <v>60</v>
      </c>
    </row>
    <row r="34" spans="1:7" ht="19.5" customHeight="1">
      <c r="A34" s="26" t="s">
        <v>25</v>
      </c>
      <c r="B34" s="30"/>
      <c r="C34" s="30"/>
      <c r="D34" s="31"/>
      <c r="E34" s="6" t="s">
        <v>31</v>
      </c>
      <c r="F34" s="6" t="s">
        <v>10</v>
      </c>
      <c r="G34" s="20">
        <v>9.575</v>
      </c>
    </row>
    <row r="35" spans="1:7" ht="27" customHeight="1">
      <c r="A35" s="54" t="s">
        <v>9</v>
      </c>
      <c r="B35" s="48"/>
      <c r="C35" s="48"/>
      <c r="D35" s="49"/>
      <c r="E35" s="45" t="s">
        <v>33</v>
      </c>
      <c r="F35" s="45" t="s">
        <v>4</v>
      </c>
      <c r="G35" s="47">
        <f>G36</f>
        <v>1.7</v>
      </c>
    </row>
    <row r="36" spans="1:7" ht="24" customHeight="1">
      <c r="A36" s="26" t="s">
        <v>25</v>
      </c>
      <c r="B36" s="30"/>
      <c r="C36" s="30"/>
      <c r="D36" s="31"/>
      <c r="E36" s="6" t="s">
        <v>33</v>
      </c>
      <c r="F36" s="6" t="s">
        <v>10</v>
      </c>
      <c r="G36" s="1">
        <v>1.7</v>
      </c>
    </row>
    <row r="37" spans="1:7" ht="54.75" customHeight="1">
      <c r="A37" s="54" t="s">
        <v>56</v>
      </c>
      <c r="B37" s="48"/>
      <c r="C37" s="48"/>
      <c r="D37" s="49"/>
      <c r="E37" s="45" t="s">
        <v>34</v>
      </c>
      <c r="F37" s="45" t="s">
        <v>4</v>
      </c>
      <c r="G37" s="47">
        <f>G38</f>
        <v>171.1</v>
      </c>
    </row>
    <row r="38" spans="1:7" ht="23.25" customHeight="1">
      <c r="A38" s="26" t="s">
        <v>57</v>
      </c>
      <c r="B38" s="30"/>
      <c r="C38" s="30"/>
      <c r="D38" s="31"/>
      <c r="E38" s="6" t="s">
        <v>34</v>
      </c>
      <c r="F38" s="6" t="s">
        <v>11</v>
      </c>
      <c r="G38" s="1">
        <v>171.1</v>
      </c>
    </row>
    <row r="39" spans="1:7" ht="21" customHeight="1">
      <c r="A39" s="54" t="s">
        <v>12</v>
      </c>
      <c r="B39" s="48"/>
      <c r="C39" s="48"/>
      <c r="D39" s="49"/>
      <c r="E39" s="45" t="s">
        <v>35</v>
      </c>
      <c r="F39" s="45" t="s">
        <v>4</v>
      </c>
      <c r="G39" s="47">
        <f>G40</f>
        <v>15</v>
      </c>
    </row>
    <row r="40" spans="1:7" ht="14.25" customHeight="1">
      <c r="A40" s="26" t="s">
        <v>25</v>
      </c>
      <c r="B40" s="30"/>
      <c r="C40" s="30"/>
      <c r="D40" s="31"/>
      <c r="E40" s="10" t="s">
        <v>35</v>
      </c>
      <c r="F40" s="6" t="s">
        <v>10</v>
      </c>
      <c r="G40" s="1">
        <v>15</v>
      </c>
    </row>
    <row r="41" spans="1:7" ht="27" customHeight="1" hidden="1">
      <c r="A41" s="23" t="s">
        <v>109</v>
      </c>
      <c r="B41" s="24"/>
      <c r="C41" s="24"/>
      <c r="D41" s="25"/>
      <c r="E41" s="6" t="s">
        <v>110</v>
      </c>
      <c r="F41" s="6" t="s">
        <v>4</v>
      </c>
      <c r="G41" s="1">
        <f>G42</f>
        <v>0</v>
      </c>
    </row>
    <row r="42" spans="1:7" ht="14.25" customHeight="1" hidden="1">
      <c r="A42" s="23" t="s">
        <v>25</v>
      </c>
      <c r="B42" s="24"/>
      <c r="C42" s="24"/>
      <c r="D42" s="25"/>
      <c r="E42" s="6" t="s">
        <v>110</v>
      </c>
      <c r="F42" s="6" t="s">
        <v>10</v>
      </c>
      <c r="G42" s="1">
        <v>0</v>
      </c>
    </row>
    <row r="43" spans="1:7" ht="54.75" customHeight="1" hidden="1">
      <c r="A43" s="26" t="s">
        <v>97</v>
      </c>
      <c r="B43" s="30"/>
      <c r="C43" s="30"/>
      <c r="D43" s="31"/>
      <c r="E43" s="12" t="s">
        <v>98</v>
      </c>
      <c r="F43" s="6" t="s">
        <v>4</v>
      </c>
      <c r="G43" s="1">
        <f>G44</f>
        <v>0</v>
      </c>
    </row>
    <row r="44" spans="1:7" ht="14.25" customHeight="1" hidden="1">
      <c r="A44" s="26" t="s">
        <v>25</v>
      </c>
      <c r="B44" s="30"/>
      <c r="C44" s="30"/>
      <c r="D44" s="31"/>
      <c r="E44" s="12" t="s">
        <v>98</v>
      </c>
      <c r="F44" s="6" t="s">
        <v>10</v>
      </c>
      <c r="G44" s="1">
        <v>0</v>
      </c>
    </row>
    <row r="45" spans="1:7" ht="27.75" customHeight="1" hidden="1">
      <c r="A45" s="26" t="s">
        <v>107</v>
      </c>
      <c r="B45" s="30"/>
      <c r="C45" s="30"/>
      <c r="D45" s="31"/>
      <c r="E45" s="12" t="s">
        <v>108</v>
      </c>
      <c r="F45" s="6" t="s">
        <v>4</v>
      </c>
      <c r="G45" s="1">
        <f>G46</f>
        <v>0</v>
      </c>
    </row>
    <row r="46" spans="1:7" ht="14.25" customHeight="1" hidden="1">
      <c r="A46" s="26" t="s">
        <v>25</v>
      </c>
      <c r="B46" s="30"/>
      <c r="C46" s="30"/>
      <c r="D46" s="31"/>
      <c r="E46" s="12" t="s">
        <v>108</v>
      </c>
      <c r="F46" s="6" t="s">
        <v>10</v>
      </c>
      <c r="G46" s="1">
        <v>0</v>
      </c>
    </row>
    <row r="47" spans="1:7" ht="44.25" customHeight="1" hidden="1">
      <c r="A47" s="23" t="s">
        <v>91</v>
      </c>
      <c r="B47" s="24"/>
      <c r="C47" s="24"/>
      <c r="D47" s="25"/>
      <c r="E47" s="12" t="s">
        <v>90</v>
      </c>
      <c r="F47" s="12" t="s">
        <v>4</v>
      </c>
      <c r="G47" s="21">
        <f>G48</f>
        <v>0</v>
      </c>
    </row>
    <row r="48" spans="1:7" ht="28.5" customHeight="1" hidden="1">
      <c r="A48" s="23" t="s">
        <v>60</v>
      </c>
      <c r="B48" s="24"/>
      <c r="C48" s="24"/>
      <c r="D48" s="25"/>
      <c r="E48" s="12" t="s">
        <v>90</v>
      </c>
      <c r="F48" s="13" t="s">
        <v>13</v>
      </c>
      <c r="G48" s="1">
        <v>0</v>
      </c>
    </row>
    <row r="49" spans="1:7" ht="27" customHeight="1" hidden="1">
      <c r="A49" s="26" t="s">
        <v>99</v>
      </c>
      <c r="B49" s="30"/>
      <c r="C49" s="30"/>
      <c r="D49" s="31"/>
      <c r="E49" s="12" t="s">
        <v>100</v>
      </c>
      <c r="F49" s="6" t="s">
        <v>4</v>
      </c>
      <c r="G49" s="1">
        <f>G50</f>
        <v>0</v>
      </c>
    </row>
    <row r="50" spans="1:7" ht="35.25" customHeight="1" hidden="1">
      <c r="A50" s="26" t="s">
        <v>52</v>
      </c>
      <c r="B50" s="30"/>
      <c r="C50" s="30"/>
      <c r="D50" s="31"/>
      <c r="E50" s="12" t="s">
        <v>100</v>
      </c>
      <c r="F50" s="6" t="s">
        <v>13</v>
      </c>
      <c r="G50" s="1">
        <v>0</v>
      </c>
    </row>
    <row r="51" spans="1:7" ht="81" customHeight="1" hidden="1">
      <c r="A51" s="26" t="s">
        <v>116</v>
      </c>
      <c r="B51" s="30"/>
      <c r="C51" s="30"/>
      <c r="D51" s="31"/>
      <c r="E51" s="12" t="s">
        <v>115</v>
      </c>
      <c r="F51" s="6" t="s">
        <v>4</v>
      </c>
      <c r="G51" s="1">
        <f>G52</f>
        <v>0</v>
      </c>
    </row>
    <row r="52" spans="1:7" ht="35.25" customHeight="1" hidden="1">
      <c r="A52" s="26" t="s">
        <v>52</v>
      </c>
      <c r="B52" s="30"/>
      <c r="C52" s="30"/>
      <c r="D52" s="31"/>
      <c r="E52" s="12" t="s">
        <v>115</v>
      </c>
      <c r="F52" s="6" t="s">
        <v>13</v>
      </c>
      <c r="G52" s="1">
        <v>0</v>
      </c>
    </row>
    <row r="53" spans="1:7" ht="35.25" customHeight="1">
      <c r="A53" s="50" t="s">
        <v>99</v>
      </c>
      <c r="B53" s="51"/>
      <c r="C53" s="51"/>
      <c r="D53" s="52"/>
      <c r="E53" s="53" t="s">
        <v>100</v>
      </c>
      <c r="F53" s="45" t="s">
        <v>4</v>
      </c>
      <c r="G53" s="47">
        <f>G54</f>
        <v>3.5</v>
      </c>
    </row>
    <row r="54" spans="1:7" ht="35.25" customHeight="1">
      <c r="A54" s="23" t="s">
        <v>52</v>
      </c>
      <c r="B54" s="24"/>
      <c r="C54" s="24"/>
      <c r="D54" s="25"/>
      <c r="E54" s="12" t="s">
        <v>100</v>
      </c>
      <c r="F54" s="6" t="s">
        <v>13</v>
      </c>
      <c r="G54" s="1">
        <v>3.5</v>
      </c>
    </row>
    <row r="55" spans="1:7" ht="21" customHeight="1">
      <c r="A55" s="54" t="s">
        <v>125</v>
      </c>
      <c r="B55" s="48"/>
      <c r="C55" s="48"/>
      <c r="D55" s="49"/>
      <c r="E55" s="53" t="s">
        <v>126</v>
      </c>
      <c r="F55" s="45" t="s">
        <v>4</v>
      </c>
      <c r="G55" s="47">
        <f>G56</f>
        <v>0.097</v>
      </c>
    </row>
    <row r="56" spans="1:7" ht="68.25" customHeight="1">
      <c r="A56" s="26" t="s">
        <v>23</v>
      </c>
      <c r="B56" s="30"/>
      <c r="C56" s="30"/>
      <c r="D56" s="31"/>
      <c r="E56" s="12" t="s">
        <v>126</v>
      </c>
      <c r="F56" s="6" t="s">
        <v>8</v>
      </c>
      <c r="G56" s="1">
        <v>0.097</v>
      </c>
    </row>
    <row r="57" spans="1:7" ht="18.75" customHeight="1">
      <c r="A57" s="50" t="s">
        <v>125</v>
      </c>
      <c r="B57" s="51"/>
      <c r="C57" s="51"/>
      <c r="D57" s="52"/>
      <c r="E57" s="53" t="s">
        <v>127</v>
      </c>
      <c r="F57" s="45" t="s">
        <v>4</v>
      </c>
      <c r="G57" s="47">
        <f>G58</f>
        <v>9.6</v>
      </c>
    </row>
    <row r="58" spans="1:7" ht="69" customHeight="1">
      <c r="A58" s="26" t="s">
        <v>23</v>
      </c>
      <c r="B58" s="30"/>
      <c r="C58" s="30"/>
      <c r="D58" s="31"/>
      <c r="E58" s="12" t="s">
        <v>127</v>
      </c>
      <c r="F58" s="6" t="s">
        <v>8</v>
      </c>
      <c r="G58" s="1">
        <v>9.6</v>
      </c>
    </row>
    <row r="59" spans="1:7" ht="45" customHeight="1">
      <c r="A59" s="54" t="s">
        <v>45</v>
      </c>
      <c r="B59" s="48"/>
      <c r="C59" s="48"/>
      <c r="D59" s="49"/>
      <c r="E59" s="45" t="s">
        <v>36</v>
      </c>
      <c r="F59" s="45" t="s">
        <v>4</v>
      </c>
      <c r="G59" s="47" t="str">
        <f>G60</f>
        <v>282,3</v>
      </c>
    </row>
    <row r="60" spans="1:7" ht="69" customHeight="1">
      <c r="A60" s="26" t="s">
        <v>23</v>
      </c>
      <c r="B60" s="30"/>
      <c r="C60" s="30"/>
      <c r="D60" s="31"/>
      <c r="E60" s="6" t="s">
        <v>36</v>
      </c>
      <c r="F60" s="6" t="s">
        <v>8</v>
      </c>
      <c r="G60" s="6" t="s">
        <v>124</v>
      </c>
    </row>
    <row r="61" spans="1:7" ht="19.5" customHeight="1">
      <c r="A61" s="54" t="s">
        <v>44</v>
      </c>
      <c r="B61" s="48"/>
      <c r="C61" s="48"/>
      <c r="D61" s="49"/>
      <c r="E61" s="45" t="s">
        <v>37</v>
      </c>
      <c r="F61" s="45" t="s">
        <v>4</v>
      </c>
      <c r="G61" s="47">
        <f>G62</f>
        <v>670.7</v>
      </c>
    </row>
    <row r="62" spans="1:7" ht="29.25" customHeight="1">
      <c r="A62" s="26" t="s">
        <v>52</v>
      </c>
      <c r="B62" s="30"/>
      <c r="C62" s="30"/>
      <c r="D62" s="31"/>
      <c r="E62" s="6" t="s">
        <v>37</v>
      </c>
      <c r="F62" s="6" t="s">
        <v>13</v>
      </c>
      <c r="G62" s="1">
        <v>670.7</v>
      </c>
    </row>
    <row r="63" spans="1:7" ht="44.25" customHeight="1" hidden="1">
      <c r="A63" s="26" t="s">
        <v>61</v>
      </c>
      <c r="B63" s="30"/>
      <c r="C63" s="30"/>
      <c r="D63" s="31"/>
      <c r="E63" s="6" t="s">
        <v>74</v>
      </c>
      <c r="F63" s="6" t="s">
        <v>4</v>
      </c>
      <c r="G63" s="14">
        <v>0</v>
      </c>
    </row>
    <row r="64" spans="1:7" ht="51.75" customHeight="1" hidden="1">
      <c r="A64" s="26" t="s">
        <v>80</v>
      </c>
      <c r="B64" s="30"/>
      <c r="C64" s="30"/>
      <c r="D64" s="31"/>
      <c r="E64" s="6" t="s">
        <v>77</v>
      </c>
      <c r="F64" s="6" t="s">
        <v>4</v>
      </c>
      <c r="G64" s="14">
        <f>G65</f>
        <v>0</v>
      </c>
    </row>
    <row r="65" spans="1:7" ht="44.25" customHeight="1" hidden="1">
      <c r="A65" s="26" t="s">
        <v>52</v>
      </c>
      <c r="B65" s="30"/>
      <c r="C65" s="30"/>
      <c r="D65" s="31"/>
      <c r="E65" s="6" t="s">
        <v>77</v>
      </c>
      <c r="F65" s="6" t="s">
        <v>13</v>
      </c>
      <c r="G65" s="20">
        <v>0</v>
      </c>
    </row>
    <row r="66" spans="1:7" ht="55.5" customHeight="1" hidden="1">
      <c r="A66" s="26" t="s">
        <v>81</v>
      </c>
      <c r="B66" s="30"/>
      <c r="C66" s="30"/>
      <c r="D66" s="31"/>
      <c r="E66" s="6" t="s">
        <v>78</v>
      </c>
      <c r="F66" s="6" t="s">
        <v>4</v>
      </c>
      <c r="G66" s="14">
        <f>G67</f>
        <v>0</v>
      </c>
    </row>
    <row r="67" spans="1:7" ht="44.25" customHeight="1" hidden="1">
      <c r="A67" s="26" t="s">
        <v>52</v>
      </c>
      <c r="B67" s="30"/>
      <c r="C67" s="30"/>
      <c r="D67" s="31"/>
      <c r="E67" s="6" t="s">
        <v>78</v>
      </c>
      <c r="F67" s="6" t="s">
        <v>13</v>
      </c>
      <c r="G67" s="20">
        <v>0</v>
      </c>
    </row>
    <row r="68" spans="1:7" ht="53.25" customHeight="1" hidden="1">
      <c r="A68" s="26" t="s">
        <v>82</v>
      </c>
      <c r="B68" s="30"/>
      <c r="C68" s="30"/>
      <c r="D68" s="31"/>
      <c r="E68" s="6" t="s">
        <v>79</v>
      </c>
      <c r="F68" s="6" t="s">
        <v>4</v>
      </c>
      <c r="G68" s="14">
        <f>G69</f>
        <v>0</v>
      </c>
    </row>
    <row r="69" spans="1:7" ht="44.25" customHeight="1" hidden="1">
      <c r="A69" s="26" t="s">
        <v>52</v>
      </c>
      <c r="B69" s="30"/>
      <c r="C69" s="30"/>
      <c r="D69" s="31"/>
      <c r="E69" s="6" t="s">
        <v>79</v>
      </c>
      <c r="F69" s="6" t="s">
        <v>13</v>
      </c>
      <c r="G69" s="20">
        <v>0</v>
      </c>
    </row>
    <row r="70" spans="1:7" ht="44.25" customHeight="1" hidden="1">
      <c r="A70" s="26" t="s">
        <v>61</v>
      </c>
      <c r="B70" s="30"/>
      <c r="C70" s="30"/>
      <c r="D70" s="31"/>
      <c r="E70" s="6" t="s">
        <v>74</v>
      </c>
      <c r="F70" s="6" t="s">
        <v>4</v>
      </c>
      <c r="G70" s="14">
        <f>G71</f>
        <v>0</v>
      </c>
    </row>
    <row r="71" spans="1:7" ht="30" customHeight="1" hidden="1">
      <c r="A71" s="26" t="s">
        <v>52</v>
      </c>
      <c r="B71" s="30"/>
      <c r="C71" s="30"/>
      <c r="D71" s="31"/>
      <c r="E71" s="6" t="s">
        <v>74</v>
      </c>
      <c r="F71" s="6" t="s">
        <v>13</v>
      </c>
      <c r="G71" s="1">
        <v>0</v>
      </c>
    </row>
    <row r="72" spans="1:7" ht="35.25" customHeight="1">
      <c r="A72" s="54" t="s">
        <v>83</v>
      </c>
      <c r="B72" s="48"/>
      <c r="C72" s="48"/>
      <c r="D72" s="49"/>
      <c r="E72" s="45" t="s">
        <v>38</v>
      </c>
      <c r="F72" s="45" t="s">
        <v>4</v>
      </c>
      <c r="G72" s="47">
        <f>G73</f>
        <v>1.355</v>
      </c>
    </row>
    <row r="73" spans="1:7" ht="21" customHeight="1">
      <c r="A73" s="26" t="s">
        <v>46</v>
      </c>
      <c r="B73" s="30"/>
      <c r="C73" s="30"/>
      <c r="D73" s="31"/>
      <c r="E73" s="6" t="s">
        <v>38</v>
      </c>
      <c r="F73" s="6" t="s">
        <v>5</v>
      </c>
      <c r="G73" s="1">
        <v>1.355</v>
      </c>
    </row>
    <row r="74" spans="1:7" ht="104.25" customHeight="1" hidden="1">
      <c r="A74" s="26" t="s">
        <v>94</v>
      </c>
      <c r="B74" s="30"/>
      <c r="C74" s="30"/>
      <c r="D74" s="31"/>
      <c r="E74" s="6" t="s">
        <v>69</v>
      </c>
      <c r="F74" s="6" t="s">
        <v>4</v>
      </c>
      <c r="G74" s="14" t="str">
        <f>G75</f>
        <v>0</v>
      </c>
    </row>
    <row r="75" spans="1:7" ht="41.25" customHeight="1" hidden="1">
      <c r="A75" s="26" t="s">
        <v>52</v>
      </c>
      <c r="B75" s="30"/>
      <c r="C75" s="30"/>
      <c r="D75" s="31"/>
      <c r="E75" s="6" t="s">
        <v>69</v>
      </c>
      <c r="F75" s="6" t="s">
        <v>13</v>
      </c>
      <c r="G75" s="6" t="s">
        <v>67</v>
      </c>
    </row>
    <row r="76" spans="1:7" ht="21" customHeight="1" hidden="1">
      <c r="A76" s="26" t="s">
        <v>68</v>
      </c>
      <c r="B76" s="30"/>
      <c r="C76" s="30"/>
      <c r="D76" s="31"/>
      <c r="E76" s="6" t="s">
        <v>69</v>
      </c>
      <c r="F76" s="6" t="s">
        <v>5</v>
      </c>
      <c r="G76" s="6" t="s">
        <v>70</v>
      </c>
    </row>
    <row r="77" spans="1:7" ht="15.75" customHeight="1">
      <c r="A77" s="54" t="s">
        <v>6</v>
      </c>
      <c r="B77" s="48"/>
      <c r="C77" s="48"/>
      <c r="D77" s="49"/>
      <c r="E77" s="45" t="s">
        <v>39</v>
      </c>
      <c r="F77" s="45" t="s">
        <v>4</v>
      </c>
      <c r="G77" s="47" t="str">
        <f>G78</f>
        <v>76,5</v>
      </c>
    </row>
    <row r="78" spans="1:7" ht="25.5" customHeight="1">
      <c r="A78" s="26" t="s">
        <v>52</v>
      </c>
      <c r="B78" s="30"/>
      <c r="C78" s="30"/>
      <c r="D78" s="31"/>
      <c r="E78" s="6" t="s">
        <v>39</v>
      </c>
      <c r="F78" s="6" t="s">
        <v>13</v>
      </c>
      <c r="G78" s="6" t="s">
        <v>128</v>
      </c>
    </row>
    <row r="79" spans="1:7" ht="21" customHeight="1">
      <c r="A79" s="54" t="s">
        <v>50</v>
      </c>
      <c r="B79" s="48"/>
      <c r="C79" s="48"/>
      <c r="D79" s="49"/>
      <c r="E79" s="45" t="s">
        <v>51</v>
      </c>
      <c r="F79" s="45" t="s">
        <v>4</v>
      </c>
      <c r="G79" s="47">
        <f>G80</f>
        <v>15</v>
      </c>
    </row>
    <row r="80" spans="1:7" ht="36" customHeight="1">
      <c r="A80" s="26" t="s">
        <v>52</v>
      </c>
      <c r="B80" s="30"/>
      <c r="C80" s="30"/>
      <c r="D80" s="31"/>
      <c r="E80" s="6" t="s">
        <v>51</v>
      </c>
      <c r="F80" s="6" t="s">
        <v>13</v>
      </c>
      <c r="G80" s="1">
        <v>15</v>
      </c>
    </row>
    <row r="81" spans="1:7" ht="37.5" customHeight="1" hidden="1">
      <c r="A81" s="26" t="s">
        <v>65</v>
      </c>
      <c r="B81" s="30"/>
      <c r="C81" s="30"/>
      <c r="D81" s="31"/>
      <c r="E81" s="6" t="s">
        <v>66</v>
      </c>
      <c r="F81" s="6" t="s">
        <v>4</v>
      </c>
      <c r="G81" s="16" t="s">
        <v>67</v>
      </c>
    </row>
    <row r="82" spans="1:7" ht="37.5" customHeight="1" hidden="1">
      <c r="A82" s="26" t="s">
        <v>52</v>
      </c>
      <c r="B82" s="30"/>
      <c r="C82" s="30"/>
      <c r="D82" s="31"/>
      <c r="E82" s="6" t="s">
        <v>66</v>
      </c>
      <c r="F82" s="6" t="s">
        <v>13</v>
      </c>
      <c r="G82" s="6" t="s">
        <v>67</v>
      </c>
    </row>
    <row r="83" spans="1:7" ht="27" customHeight="1">
      <c r="A83" s="54" t="s">
        <v>19</v>
      </c>
      <c r="B83" s="48"/>
      <c r="C83" s="48"/>
      <c r="D83" s="49"/>
      <c r="E83" s="45" t="s">
        <v>40</v>
      </c>
      <c r="F83" s="45" t="s">
        <v>4</v>
      </c>
      <c r="G83" s="47">
        <f>G84</f>
        <v>254.7</v>
      </c>
    </row>
    <row r="84" spans="1:7" ht="27" customHeight="1">
      <c r="A84" s="26" t="s">
        <v>52</v>
      </c>
      <c r="B84" s="30"/>
      <c r="C84" s="30"/>
      <c r="D84" s="31"/>
      <c r="E84" s="6" t="s">
        <v>40</v>
      </c>
      <c r="F84" s="6" t="s">
        <v>13</v>
      </c>
      <c r="G84" s="1">
        <v>254.7</v>
      </c>
    </row>
    <row r="85" spans="1:7" ht="27.75" customHeight="1">
      <c r="A85" s="54" t="s">
        <v>20</v>
      </c>
      <c r="B85" s="48"/>
      <c r="C85" s="48"/>
      <c r="D85" s="49"/>
      <c r="E85" s="45" t="s">
        <v>41</v>
      </c>
      <c r="F85" s="45" t="s">
        <v>4</v>
      </c>
      <c r="G85" s="47">
        <f>G86</f>
        <v>83.7</v>
      </c>
    </row>
    <row r="86" spans="1:7" ht="27.75" customHeight="1">
      <c r="A86" s="26" t="s">
        <v>52</v>
      </c>
      <c r="B86" s="30"/>
      <c r="C86" s="30"/>
      <c r="D86" s="31"/>
      <c r="E86" s="6" t="s">
        <v>41</v>
      </c>
      <c r="F86" s="6" t="s">
        <v>13</v>
      </c>
      <c r="G86" s="1">
        <v>83.7</v>
      </c>
    </row>
    <row r="87" spans="1:7" ht="81" customHeight="1" hidden="1">
      <c r="A87" s="26" t="s">
        <v>95</v>
      </c>
      <c r="B87" s="30"/>
      <c r="C87" s="30"/>
      <c r="D87" s="31"/>
      <c r="E87" s="6" t="s">
        <v>96</v>
      </c>
      <c r="F87" s="6" t="s">
        <v>4</v>
      </c>
      <c r="G87" s="1">
        <f>G88</f>
        <v>0</v>
      </c>
    </row>
    <row r="88" spans="1:7" ht="27.75" customHeight="1" hidden="1">
      <c r="A88" s="26" t="s">
        <v>52</v>
      </c>
      <c r="B88" s="30"/>
      <c r="C88" s="30"/>
      <c r="D88" s="31"/>
      <c r="E88" s="6" t="s">
        <v>96</v>
      </c>
      <c r="F88" s="6" t="s">
        <v>13</v>
      </c>
      <c r="G88" s="1">
        <v>0</v>
      </c>
    </row>
    <row r="89" spans="1:7" ht="12.75" hidden="1">
      <c r="A89" s="26" t="s">
        <v>103</v>
      </c>
      <c r="B89" s="30"/>
      <c r="C89" s="30"/>
      <c r="D89" s="31"/>
      <c r="E89" s="6" t="s">
        <v>104</v>
      </c>
      <c r="F89" s="6" t="s">
        <v>4</v>
      </c>
      <c r="G89" s="1">
        <f>G90</f>
        <v>0</v>
      </c>
    </row>
    <row r="90" spans="1:7" ht="27.75" customHeight="1" hidden="1">
      <c r="A90" s="26" t="s">
        <v>52</v>
      </c>
      <c r="B90" s="30"/>
      <c r="C90" s="30"/>
      <c r="D90" s="31"/>
      <c r="E90" s="6" t="s">
        <v>104</v>
      </c>
      <c r="F90" s="6" t="s">
        <v>13</v>
      </c>
      <c r="G90" s="1">
        <v>0</v>
      </c>
    </row>
    <row r="91" spans="1:7" ht="55.5" customHeight="1" hidden="1">
      <c r="A91" s="26" t="s">
        <v>92</v>
      </c>
      <c r="B91" s="30"/>
      <c r="C91" s="30"/>
      <c r="D91" s="31"/>
      <c r="E91" s="6" t="s">
        <v>93</v>
      </c>
      <c r="F91" s="6" t="s">
        <v>4</v>
      </c>
      <c r="G91" s="21">
        <f>G92</f>
        <v>0</v>
      </c>
    </row>
    <row r="92" spans="1:7" ht="27.75" customHeight="1" hidden="1">
      <c r="A92" s="26" t="s">
        <v>52</v>
      </c>
      <c r="B92" s="30"/>
      <c r="C92" s="30"/>
      <c r="D92" s="31"/>
      <c r="E92" s="6" t="s">
        <v>93</v>
      </c>
      <c r="F92" s="6" t="s">
        <v>13</v>
      </c>
      <c r="G92" s="1">
        <v>0</v>
      </c>
    </row>
    <row r="93" spans="1:7" ht="27.75" customHeight="1" hidden="1">
      <c r="A93" s="26" t="s">
        <v>111</v>
      </c>
      <c r="B93" s="30"/>
      <c r="C93" s="30"/>
      <c r="D93" s="31"/>
      <c r="E93" s="12" t="s">
        <v>112</v>
      </c>
      <c r="F93" s="6" t="s">
        <v>4</v>
      </c>
      <c r="G93" s="1">
        <f>G94</f>
        <v>0</v>
      </c>
    </row>
    <row r="94" spans="1:7" ht="27.75" customHeight="1" hidden="1">
      <c r="A94" s="26" t="s">
        <v>52</v>
      </c>
      <c r="B94" s="30"/>
      <c r="C94" s="30"/>
      <c r="D94" s="31"/>
      <c r="E94" s="12" t="s">
        <v>112</v>
      </c>
      <c r="F94" s="6" t="s">
        <v>13</v>
      </c>
      <c r="G94" s="1">
        <v>0</v>
      </c>
    </row>
    <row r="95" spans="1:7" ht="20.25" customHeight="1">
      <c r="A95" s="54" t="s">
        <v>47</v>
      </c>
      <c r="B95" s="48"/>
      <c r="C95" s="48"/>
      <c r="D95" s="49"/>
      <c r="E95" s="45" t="s">
        <v>86</v>
      </c>
      <c r="F95" s="45" t="s">
        <v>4</v>
      </c>
      <c r="G95" s="47">
        <f>G96+G99+G101</f>
        <v>8690.239</v>
      </c>
    </row>
    <row r="96" spans="1:7" ht="43.5" customHeight="1">
      <c r="A96" s="23" t="s">
        <v>131</v>
      </c>
      <c r="B96" s="24"/>
      <c r="C96" s="24"/>
      <c r="D96" s="25"/>
      <c r="E96" s="6" t="s">
        <v>53</v>
      </c>
      <c r="F96" s="6" t="s">
        <v>4</v>
      </c>
      <c r="G96" s="1">
        <f>G97+G98</f>
        <v>1841.226</v>
      </c>
    </row>
    <row r="97" spans="1:7" ht="69.75" customHeight="1" hidden="1">
      <c r="A97" s="23" t="s">
        <v>23</v>
      </c>
      <c r="B97" s="24"/>
      <c r="C97" s="24"/>
      <c r="D97" s="25"/>
      <c r="E97" s="6" t="s">
        <v>53</v>
      </c>
      <c r="F97" s="6" t="s">
        <v>8</v>
      </c>
      <c r="G97" s="1">
        <v>0</v>
      </c>
    </row>
    <row r="98" spans="1:7" ht="16.5" customHeight="1">
      <c r="A98" s="23" t="s">
        <v>25</v>
      </c>
      <c r="B98" s="24"/>
      <c r="C98" s="24"/>
      <c r="D98" s="25"/>
      <c r="E98" s="6" t="s">
        <v>53</v>
      </c>
      <c r="F98" s="6" t="s">
        <v>10</v>
      </c>
      <c r="G98" s="1">
        <v>1841.226</v>
      </c>
    </row>
    <row r="99" spans="1:7" ht="45.75" customHeight="1">
      <c r="A99" s="23" t="s">
        <v>130</v>
      </c>
      <c r="B99" s="24"/>
      <c r="C99" s="24"/>
      <c r="D99" s="25"/>
      <c r="E99" s="6" t="s">
        <v>129</v>
      </c>
      <c r="F99" s="6" t="s">
        <v>4</v>
      </c>
      <c r="G99" s="1">
        <f>G100</f>
        <v>18.598</v>
      </c>
    </row>
    <row r="100" spans="1:7" ht="20.25" customHeight="1">
      <c r="A100" s="23" t="s">
        <v>25</v>
      </c>
      <c r="B100" s="24"/>
      <c r="C100" s="24"/>
      <c r="D100" s="25"/>
      <c r="E100" s="6" t="s">
        <v>129</v>
      </c>
      <c r="F100" s="6" t="s">
        <v>10</v>
      </c>
      <c r="G100" s="1">
        <v>18.598</v>
      </c>
    </row>
    <row r="101" spans="1:7" ht="33.75" customHeight="1">
      <c r="A101" s="23" t="s">
        <v>75</v>
      </c>
      <c r="B101" s="24"/>
      <c r="C101" s="24"/>
      <c r="D101" s="25"/>
      <c r="E101" s="6" t="s">
        <v>42</v>
      </c>
      <c r="F101" s="6" t="s">
        <v>4</v>
      </c>
      <c r="G101" s="1">
        <f>G102+G105</f>
        <v>6830.415</v>
      </c>
    </row>
    <row r="102" spans="1:7" ht="66" customHeight="1">
      <c r="A102" s="26" t="s">
        <v>23</v>
      </c>
      <c r="B102" s="30"/>
      <c r="C102" s="30"/>
      <c r="D102" s="31"/>
      <c r="E102" s="6" t="s">
        <v>42</v>
      </c>
      <c r="F102" s="6" t="s">
        <v>8</v>
      </c>
      <c r="G102" s="1">
        <v>5583.8</v>
      </c>
    </row>
    <row r="103" spans="1:7" ht="14.25" customHeight="1" hidden="1">
      <c r="A103" s="26" t="s">
        <v>52</v>
      </c>
      <c r="B103" s="30"/>
      <c r="C103" s="30"/>
      <c r="D103" s="31"/>
      <c r="E103" s="6" t="s">
        <v>42</v>
      </c>
      <c r="F103" s="6" t="s">
        <v>13</v>
      </c>
      <c r="G103" s="1">
        <v>0</v>
      </c>
    </row>
    <row r="104" spans="1:7" ht="30.75" customHeight="1" hidden="1">
      <c r="A104" s="26" t="s">
        <v>63</v>
      </c>
      <c r="B104" s="30"/>
      <c r="C104" s="30"/>
      <c r="D104" s="31"/>
      <c r="E104" s="6" t="s">
        <v>42</v>
      </c>
      <c r="F104" s="6" t="s">
        <v>4</v>
      </c>
      <c r="G104" s="1">
        <v>0</v>
      </c>
    </row>
    <row r="105" spans="1:7" ht="29.25" customHeight="1">
      <c r="A105" s="26" t="s">
        <v>52</v>
      </c>
      <c r="B105" s="30"/>
      <c r="C105" s="30"/>
      <c r="D105" s="31"/>
      <c r="E105" s="6" t="s">
        <v>42</v>
      </c>
      <c r="F105" s="6" t="s">
        <v>13</v>
      </c>
      <c r="G105" s="1">
        <v>1246.615</v>
      </c>
    </row>
    <row r="106" spans="1:7" ht="29.25" customHeight="1" hidden="1">
      <c r="A106" s="23" t="s">
        <v>88</v>
      </c>
      <c r="B106" s="24"/>
      <c r="C106" s="24"/>
      <c r="D106" s="25"/>
      <c r="E106" s="6" t="s">
        <v>42</v>
      </c>
      <c r="F106" s="6" t="s">
        <v>59</v>
      </c>
      <c r="G106" s="1">
        <v>0</v>
      </c>
    </row>
    <row r="107" spans="1:7" ht="13.5" customHeight="1" hidden="1">
      <c r="A107" s="26" t="s">
        <v>25</v>
      </c>
      <c r="B107" s="30"/>
      <c r="C107" s="30"/>
      <c r="D107" s="31"/>
      <c r="E107" s="6" t="s">
        <v>42</v>
      </c>
      <c r="F107" s="6" t="s">
        <v>10</v>
      </c>
      <c r="G107" s="1">
        <v>0</v>
      </c>
    </row>
    <row r="108" spans="1:7" ht="27" customHeight="1" hidden="1">
      <c r="A108" s="26" t="s">
        <v>101</v>
      </c>
      <c r="B108" s="30"/>
      <c r="C108" s="30"/>
      <c r="D108" s="31"/>
      <c r="E108" s="6" t="s">
        <v>102</v>
      </c>
      <c r="F108" s="6" t="s">
        <v>4</v>
      </c>
      <c r="G108" s="1">
        <f>G109</f>
        <v>0</v>
      </c>
    </row>
    <row r="109" spans="1:7" ht="13.5" customHeight="1" hidden="1">
      <c r="A109" s="26" t="s">
        <v>25</v>
      </c>
      <c r="B109" s="30"/>
      <c r="C109" s="30"/>
      <c r="D109" s="31"/>
      <c r="E109" s="6" t="s">
        <v>102</v>
      </c>
      <c r="F109" s="6" t="s">
        <v>10</v>
      </c>
      <c r="G109" s="1">
        <v>0</v>
      </c>
    </row>
    <row r="110" spans="1:7" ht="17.25" customHeight="1">
      <c r="A110" s="54" t="s">
        <v>48</v>
      </c>
      <c r="B110" s="48"/>
      <c r="C110" s="48"/>
      <c r="D110" s="49"/>
      <c r="E110" s="45" t="s">
        <v>28</v>
      </c>
      <c r="F110" s="45" t="s">
        <v>4</v>
      </c>
      <c r="G110" s="47">
        <f>G113+G116+G111</f>
        <v>2408.36</v>
      </c>
    </row>
    <row r="111" spans="1:7" ht="29.25" customHeight="1" hidden="1">
      <c r="A111" s="23" t="s">
        <v>54</v>
      </c>
      <c r="B111" s="24"/>
      <c r="C111" s="24"/>
      <c r="D111" s="25"/>
      <c r="E111" s="6" t="s">
        <v>55</v>
      </c>
      <c r="F111" s="6" t="s">
        <v>4</v>
      </c>
      <c r="G111" s="1">
        <f>G112</f>
        <v>0</v>
      </c>
    </row>
    <row r="112" spans="1:7" ht="68.25" customHeight="1" hidden="1">
      <c r="A112" s="23" t="s">
        <v>23</v>
      </c>
      <c r="B112" s="24"/>
      <c r="C112" s="24"/>
      <c r="D112" s="25"/>
      <c r="E112" s="6" t="s">
        <v>55</v>
      </c>
      <c r="F112" s="6" t="s">
        <v>8</v>
      </c>
      <c r="G112" s="1">
        <v>0</v>
      </c>
    </row>
    <row r="113" spans="1:7" ht="29.25" customHeight="1">
      <c r="A113" s="26" t="s">
        <v>76</v>
      </c>
      <c r="B113" s="30"/>
      <c r="C113" s="30"/>
      <c r="D113" s="31"/>
      <c r="E113" s="6" t="s">
        <v>43</v>
      </c>
      <c r="F113" s="6" t="s">
        <v>4</v>
      </c>
      <c r="G113" s="15">
        <f>G114+G115</f>
        <v>2408.36</v>
      </c>
    </row>
    <row r="114" spans="1:7" ht="66" customHeight="1">
      <c r="A114" s="26" t="s">
        <v>23</v>
      </c>
      <c r="B114" s="30"/>
      <c r="C114" s="30"/>
      <c r="D114" s="31"/>
      <c r="E114" s="6" t="s">
        <v>43</v>
      </c>
      <c r="F114" s="6" t="s">
        <v>8</v>
      </c>
      <c r="G114" s="1">
        <v>2178.5</v>
      </c>
    </row>
    <row r="115" spans="1:7" ht="26.25" customHeight="1">
      <c r="A115" s="26" t="s">
        <v>52</v>
      </c>
      <c r="B115" s="30"/>
      <c r="C115" s="30"/>
      <c r="D115" s="31"/>
      <c r="E115" s="6" t="s">
        <v>43</v>
      </c>
      <c r="F115" s="6" t="s">
        <v>13</v>
      </c>
      <c r="G115" s="1">
        <v>229.86</v>
      </c>
    </row>
    <row r="116" spans="1:7" ht="54" customHeight="1" hidden="1">
      <c r="A116" s="26" t="s">
        <v>49</v>
      </c>
      <c r="B116" s="30"/>
      <c r="C116" s="30"/>
      <c r="D116" s="31"/>
      <c r="E116" s="6" t="s">
        <v>43</v>
      </c>
      <c r="F116" s="6" t="s">
        <v>4</v>
      </c>
      <c r="G116" s="1">
        <v>0</v>
      </c>
    </row>
    <row r="117" spans="1:7" ht="30.75" customHeight="1" hidden="1">
      <c r="A117" s="26" t="s">
        <v>52</v>
      </c>
      <c r="B117" s="30"/>
      <c r="C117" s="30"/>
      <c r="D117" s="31"/>
      <c r="E117" s="6" t="s">
        <v>43</v>
      </c>
      <c r="F117" s="6" t="s">
        <v>13</v>
      </c>
      <c r="G117" s="1">
        <v>0</v>
      </c>
    </row>
    <row r="118" spans="1:7" ht="96" customHeight="1" hidden="1">
      <c r="A118" s="23" t="s">
        <v>105</v>
      </c>
      <c r="B118" s="24"/>
      <c r="C118" s="24"/>
      <c r="D118" s="25"/>
      <c r="E118" s="6" t="s">
        <v>106</v>
      </c>
      <c r="F118" s="6" t="s">
        <v>4</v>
      </c>
      <c r="G118" s="1">
        <f>G119</f>
        <v>0</v>
      </c>
    </row>
    <row r="119" spans="1:7" ht="30.75" customHeight="1" hidden="1">
      <c r="A119" s="23" t="s">
        <v>88</v>
      </c>
      <c r="B119" s="24"/>
      <c r="C119" s="24"/>
      <c r="D119" s="25"/>
      <c r="E119" s="6" t="s">
        <v>106</v>
      </c>
      <c r="F119" s="6" t="s">
        <v>59</v>
      </c>
      <c r="G119" s="1">
        <v>0</v>
      </c>
    </row>
    <row r="120" spans="1:7" ht="23.25" customHeight="1">
      <c r="A120" s="58" t="s">
        <v>117</v>
      </c>
      <c r="B120" s="59"/>
      <c r="C120" s="59"/>
      <c r="D120" s="60"/>
      <c r="E120" s="53" t="s">
        <v>118</v>
      </c>
      <c r="F120" s="53" t="s">
        <v>4</v>
      </c>
      <c r="G120" s="47">
        <f>G121</f>
        <v>150</v>
      </c>
    </row>
    <row r="121" spans="1:7" ht="30" customHeight="1">
      <c r="A121" s="37" t="s">
        <v>58</v>
      </c>
      <c r="B121" s="38"/>
      <c r="C121" s="38"/>
      <c r="D121" s="39"/>
      <c r="E121" s="12" t="s">
        <v>118</v>
      </c>
      <c r="F121" s="13" t="s">
        <v>13</v>
      </c>
      <c r="G121" s="1">
        <v>150</v>
      </c>
    </row>
    <row r="122" spans="1:7" ht="63.75" customHeight="1" hidden="1">
      <c r="A122" s="34" t="s">
        <v>87</v>
      </c>
      <c r="B122" s="35"/>
      <c r="C122" s="35"/>
      <c r="D122" s="36"/>
      <c r="E122" s="12" t="s">
        <v>89</v>
      </c>
      <c r="F122" s="13" t="s">
        <v>4</v>
      </c>
      <c r="G122" s="21">
        <f>G123</f>
        <v>0</v>
      </c>
    </row>
    <row r="123" spans="1:7" ht="30" customHeight="1" hidden="1">
      <c r="A123" s="23" t="s">
        <v>88</v>
      </c>
      <c r="B123" s="24"/>
      <c r="C123" s="24"/>
      <c r="D123" s="25"/>
      <c r="E123" s="12" t="s">
        <v>89</v>
      </c>
      <c r="F123" s="13" t="s">
        <v>59</v>
      </c>
      <c r="G123" s="1">
        <v>0</v>
      </c>
    </row>
    <row r="124" spans="1:7" ht="30.75" customHeight="1" hidden="1">
      <c r="A124" s="27" t="s">
        <v>85</v>
      </c>
      <c r="B124" s="28"/>
      <c r="C124" s="28"/>
      <c r="D124" s="29"/>
      <c r="E124" s="6" t="s">
        <v>84</v>
      </c>
      <c r="F124" s="6" t="s">
        <v>4</v>
      </c>
      <c r="G124" s="18">
        <f>G125</f>
        <v>0</v>
      </c>
    </row>
    <row r="125" spans="1:7" ht="33.75" customHeight="1" hidden="1">
      <c r="A125" s="23" t="s">
        <v>88</v>
      </c>
      <c r="B125" s="24"/>
      <c r="C125" s="24"/>
      <c r="D125" s="25"/>
      <c r="E125" s="6" t="s">
        <v>84</v>
      </c>
      <c r="F125" s="6" t="s">
        <v>59</v>
      </c>
      <c r="G125" s="22">
        <v>0</v>
      </c>
    </row>
    <row r="126" spans="1:7" ht="19.5" customHeight="1" hidden="1">
      <c r="A126" s="27" t="s">
        <v>113</v>
      </c>
      <c r="B126" s="28"/>
      <c r="C126" s="28"/>
      <c r="D126" s="29"/>
      <c r="E126" s="12" t="s">
        <v>114</v>
      </c>
      <c r="F126" s="6" t="s">
        <v>4</v>
      </c>
      <c r="G126" s="18">
        <f>G127</f>
        <v>0</v>
      </c>
    </row>
    <row r="127" spans="1:7" ht="29.25" customHeight="1" hidden="1">
      <c r="A127" s="37" t="s">
        <v>58</v>
      </c>
      <c r="B127" s="38"/>
      <c r="C127" s="38"/>
      <c r="D127" s="39"/>
      <c r="E127" s="12" t="s">
        <v>114</v>
      </c>
      <c r="F127" s="13" t="s">
        <v>13</v>
      </c>
      <c r="G127" s="22">
        <v>0</v>
      </c>
    </row>
    <row r="128" spans="5:7" ht="12.75">
      <c r="E128" s="3"/>
      <c r="F128" s="3"/>
      <c r="G128" s="2"/>
    </row>
  </sheetData>
  <sheetProtection/>
  <mergeCells count="118">
    <mergeCell ref="A57:D57"/>
    <mergeCell ref="A58:D58"/>
    <mergeCell ref="A99:D99"/>
    <mergeCell ref="A101:D101"/>
    <mergeCell ref="A126:D126"/>
    <mergeCell ref="A127:D127"/>
    <mergeCell ref="A107:D107"/>
    <mergeCell ref="A121:D121"/>
    <mergeCell ref="A124:D124"/>
    <mergeCell ref="A110:D110"/>
    <mergeCell ref="A120:D120"/>
    <mergeCell ref="A113:D113"/>
    <mergeCell ref="A48:D48"/>
    <mergeCell ref="A106:D106"/>
    <mergeCell ref="A70:D70"/>
    <mergeCell ref="A93:D93"/>
    <mergeCell ref="A51:D51"/>
    <mergeCell ref="A52:D52"/>
    <mergeCell ref="A55:D55"/>
    <mergeCell ref="A56:D56"/>
    <mergeCell ref="A53:D53"/>
    <mergeCell ref="A54:D54"/>
    <mergeCell ref="A122:D122"/>
    <mergeCell ref="A123:D123"/>
    <mergeCell ref="A125:D125"/>
    <mergeCell ref="A115:D115"/>
    <mergeCell ref="A116:D116"/>
    <mergeCell ref="A118:D118"/>
    <mergeCell ref="A119:D119"/>
    <mergeCell ref="A75:D75"/>
    <mergeCell ref="A84:D84"/>
    <mergeCell ref="A82:D82"/>
    <mergeCell ref="A76:D76"/>
    <mergeCell ref="A94:D94"/>
    <mergeCell ref="A114:D114"/>
    <mergeCell ref="A111:D111"/>
    <mergeCell ref="A112:D112"/>
    <mergeCell ref="A108:D108"/>
    <mergeCell ref="A109:D109"/>
    <mergeCell ref="A20:D20"/>
    <mergeCell ref="A117:D117"/>
    <mergeCell ref="A67:D67"/>
    <mergeCell ref="A87:D87"/>
    <mergeCell ref="A88:D88"/>
    <mergeCell ref="A86:D86"/>
    <mergeCell ref="A92:D92"/>
    <mergeCell ref="A91:D91"/>
    <mergeCell ref="A65:D65"/>
    <mergeCell ref="A74:D74"/>
    <mergeCell ref="A12:G12"/>
    <mergeCell ref="A15:D15"/>
    <mergeCell ref="A32:D32"/>
    <mergeCell ref="A22:D22"/>
    <mergeCell ref="A14:D14"/>
    <mergeCell ref="A17:D17"/>
    <mergeCell ref="A19:D19"/>
    <mergeCell ref="A26:D26"/>
    <mergeCell ref="A23:D23"/>
    <mergeCell ref="A25:D25"/>
    <mergeCell ref="A35:D35"/>
    <mergeCell ref="A30:D30"/>
    <mergeCell ref="A71:D71"/>
    <mergeCell ref="A62:D62"/>
    <mergeCell ref="A43:D43"/>
    <mergeCell ref="A44:D44"/>
    <mergeCell ref="A45:D45"/>
    <mergeCell ref="A46:D46"/>
    <mergeCell ref="A47:D47"/>
    <mergeCell ref="A49:D49"/>
    <mergeCell ref="A11:G11"/>
    <mergeCell ref="A73:D73"/>
    <mergeCell ref="A69:D69"/>
    <mergeCell ref="A50:D50"/>
    <mergeCell ref="A37:D37"/>
    <mergeCell ref="A38:D38"/>
    <mergeCell ref="A39:D39"/>
    <mergeCell ref="A63:D63"/>
    <mergeCell ref="A28:D28"/>
    <mergeCell ref="A72:D72"/>
    <mergeCell ref="C9:F9"/>
    <mergeCell ref="A59:D59"/>
    <mergeCell ref="A18:D18"/>
    <mergeCell ref="A21:D21"/>
    <mergeCell ref="A10:G10"/>
    <mergeCell ref="A27:D27"/>
    <mergeCell ref="A16:D16"/>
    <mergeCell ref="A29:D29"/>
    <mergeCell ref="A33:D33"/>
    <mergeCell ref="A24:D24"/>
    <mergeCell ref="A31:D31"/>
    <mergeCell ref="A40:D40"/>
    <mergeCell ref="A34:D34"/>
    <mergeCell ref="A77:D77"/>
    <mergeCell ref="A80:D80"/>
    <mergeCell ref="A79:D79"/>
    <mergeCell ref="A36:D36"/>
    <mergeCell ref="A60:D60"/>
    <mergeCell ref="A64:D64"/>
    <mergeCell ref="A66:D66"/>
    <mergeCell ref="A85:D85"/>
    <mergeCell ref="A41:D41"/>
    <mergeCell ref="A42:D42"/>
    <mergeCell ref="A61:D61"/>
    <mergeCell ref="A95:D95"/>
    <mergeCell ref="A89:D89"/>
    <mergeCell ref="A68:D68"/>
    <mergeCell ref="A78:D78"/>
    <mergeCell ref="A83:D83"/>
    <mergeCell ref="A81:D81"/>
    <mergeCell ref="A97:D97"/>
    <mergeCell ref="A98:D98"/>
    <mergeCell ref="A104:D104"/>
    <mergeCell ref="A105:D105"/>
    <mergeCell ref="A102:D102"/>
    <mergeCell ref="A90:D90"/>
    <mergeCell ref="A96:D96"/>
    <mergeCell ref="A100:D100"/>
    <mergeCell ref="A103:D103"/>
  </mergeCells>
  <printOptions/>
  <pageMargins left="0.37" right="0.34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Молотниково</cp:lastModifiedBy>
  <cp:lastPrinted>2022-12-16T08:48:14Z</cp:lastPrinted>
  <dcterms:created xsi:type="dcterms:W3CDTF">2006-01-06T08:29:52Z</dcterms:created>
  <dcterms:modified xsi:type="dcterms:W3CDTF">2022-12-16T08:50:32Z</dcterms:modified>
  <cp:category/>
  <cp:version/>
  <cp:contentType/>
  <cp:contentStatus/>
</cp:coreProperties>
</file>